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definedNames>
    <definedName name="_xlnm.Print_Area" localSheetId="0">Arkusz1!$A$1:$H$62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F43" i="1" l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44" i="1" l="1"/>
</calcChain>
</file>

<file path=xl/sharedStrings.xml><?xml version="1.0" encoding="utf-8"?>
<sst xmlns="http://schemas.openxmlformats.org/spreadsheetml/2006/main" count="107" uniqueCount="81">
  <si>
    <t>Dostawa artykułów spożywczych do stołówki przy Szkole Podstawowej Nr 28 z Oddziałami Dwujęzycznymi w Rzeszowie w roku 2026</t>
  </si>
  <si>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</si>
  <si>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</si>
  <si>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</si>
  <si>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</si>
  <si>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4 – wyroby mleczarskie i nabiał</t>
  </si>
  <si>
    <t>L.p.</t>
  </si>
  <si>
    <t>Nazwa</t>
  </si>
  <si>
    <t>J. m.</t>
  </si>
  <si>
    <t>Przewidywana ilość</t>
  </si>
  <si>
    <t xml:space="preserve">Cena jednostkowa </t>
  </si>
  <si>
    <t>Wartość</t>
  </si>
  <si>
    <t>Podatek</t>
  </si>
  <si>
    <t>netto</t>
  </si>
  <si>
    <t>VAT%</t>
  </si>
  <si>
    <t>brutto</t>
  </si>
  <si>
    <t>Mleko 2%  butelka świeże</t>
  </si>
  <si>
    <t>l</t>
  </si>
  <si>
    <t>Śmietana 12% 350g</t>
  </si>
  <si>
    <t>szt.</t>
  </si>
  <si>
    <t>Ser biały półtłusty kostka.</t>
  </si>
  <si>
    <t>kg</t>
  </si>
  <si>
    <t>Masło (200g) extra 82% tłuszczu</t>
  </si>
  <si>
    <t>Kefir naturalny luksusowy 400ml</t>
  </si>
  <si>
    <t>Jogurt  owocowy 150g np.Jogobella przykładowy lub równoważny</t>
  </si>
  <si>
    <t>szt</t>
  </si>
  <si>
    <t>7.</t>
  </si>
  <si>
    <t>Ser żółty(gouda, edamski, morski) itp..</t>
  </si>
  <si>
    <t>8.</t>
  </si>
  <si>
    <t>Jogurt naturalny polski 350g</t>
  </si>
  <si>
    <t>9.</t>
  </si>
  <si>
    <t>Serki smakowe typu Danonki 90g  przykładowe lub równowazne.</t>
  </si>
  <si>
    <t>10.</t>
  </si>
  <si>
    <t>Serki homogenizowane typu Danio 140g przykładowe lub równoważne (mix smaków)</t>
  </si>
  <si>
    <t xml:space="preserve"> </t>
  </si>
  <si>
    <t>11.</t>
  </si>
  <si>
    <t>Jogurt polski pitny 250g różne smaki np.Mlekowita lub równoważne</t>
  </si>
  <si>
    <t>12.</t>
  </si>
  <si>
    <t>Ser żółty(gouda, edamski, morski) plastry op.150g</t>
  </si>
  <si>
    <t>13.</t>
  </si>
  <si>
    <t>Serek Bieluch naturalny do smarowania 150g przykładowy lub równoważny</t>
  </si>
  <si>
    <t>14.</t>
  </si>
  <si>
    <t>Serek Bakuś do kieszeni różne smaki 80g przykładowy lub równoważny</t>
  </si>
  <si>
    <t>15.</t>
  </si>
  <si>
    <t>Serek twarogowy naturalny kanapkowy w plastrach 150g Mlekowita przykładowy lub równoważny</t>
  </si>
  <si>
    <t>16.</t>
  </si>
  <si>
    <t>Śmietana kremówka 36% 500g Mlekowita przykładowa lub równoważna</t>
  </si>
  <si>
    <t>17.</t>
  </si>
  <si>
    <t>Śmietana kremówka 30% 500g Mlekowita przykładowa lub równoważna</t>
  </si>
  <si>
    <t>18.</t>
  </si>
  <si>
    <t>Hochland śmietankowy ser topiony kremowy w w trójkącikach180g przykadowy lub równoważny</t>
  </si>
  <si>
    <t>19.</t>
  </si>
  <si>
    <t>Masło bez laktozy 82% 220g</t>
  </si>
  <si>
    <t>20.</t>
  </si>
  <si>
    <t>Twaróg półtłusty bez laktozy klinek 250g</t>
  </si>
  <si>
    <t>21.</t>
  </si>
  <si>
    <t>Mleko świeże 1l bez laktozy 2%</t>
  </si>
  <si>
    <t>22.</t>
  </si>
  <si>
    <t>Masło klarowane metoda tradycyjną 200g</t>
  </si>
  <si>
    <t>23.</t>
  </si>
  <si>
    <t>Mleko owsiane 1l</t>
  </si>
  <si>
    <t>24.</t>
  </si>
  <si>
    <t>Jogurt bez laktozy np. Jogobella 150g przykadowy lub równoważny</t>
  </si>
  <si>
    <t>25.</t>
  </si>
  <si>
    <t>Jogurt pitny bez laktozy 250g</t>
  </si>
  <si>
    <t>26.</t>
  </si>
  <si>
    <t>Mleko sojowe 1l</t>
  </si>
  <si>
    <t>27.</t>
  </si>
  <si>
    <t>Skyr jogurt typu islandzkiego z owocami 150g  przykładowy Piątnica  lub równoważny</t>
  </si>
  <si>
    <t>28.</t>
  </si>
  <si>
    <t>Ser mozzarella tarty 1kg przykładowy Mlekowita lub równoważny</t>
  </si>
  <si>
    <t>razem:</t>
  </si>
  <si>
    <r>
      <t>Razem wartość brutto Pakietu Nr 4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</si>
  <si>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</si>
  <si>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</si>
  <si>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</si>
  <si>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</si>
  <si>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>Artykuły spożywcze powinny spełniać wymagania zgodne z rozporządzeniem Ministra Zdrowia z dnia 26.07.2016r. (Dz.U.2016 poz. 1154)</t>
  </si>
  <si>
    <t>Zapytanie Ofertowe SP28.27.271.13.2025</t>
  </si>
  <si>
    <r>
      <t xml:space="preserve">Termin składania ofert: </t>
    </r>
    <r>
      <rPr>
        <b/>
        <sz val="10"/>
        <color indexed="8"/>
        <rFont val="Times New Roman"/>
        <family val="1"/>
        <charset val="238"/>
      </rPr>
      <t xml:space="preserve"> 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</si>
  <si>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w okresie styczeń-grudzień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</si>
</sst>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12" fillId="0" borderId="0" xfId="0" applyFont="1"/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Fill="1"/>
    <xf numFmtId="4" fontId="0" fillId="0" borderId="0" xfId="0" applyNumberFormat="1" applyFill="1"/>
    <xf numFmtId="2" fontId="7" fillId="0" borderId="7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workbookViewId="0">
      <selection activeCell="B9" sqref="B9:D9"/>
    </sheetView>
  </sheetViews>
  <sheetFormatPr defaultRowHeight="15" x14ac:dyDescent="0.25"/>
  <cols>
    <col min="1" max="1" width="6" customWidth="1"/>
    <col min="2" max="2" width="40.85546875" customWidth="1"/>
    <col min="3" max="3" width="7.42578125" customWidth="1"/>
    <col min="4" max="8" width="13.85546875" customWidth="1"/>
  </cols>
  <sheetData>
    <row r="1" spans="1:10" ht="15.75" x14ac:dyDescent="0.25">
      <c r="A1" s="42" t="s">
        <v>0</v>
      </c>
      <c r="B1" s="43"/>
      <c r="C1" s="43"/>
      <c r="D1" s="43"/>
      <c r="E1" s="43"/>
      <c r="F1" s="43"/>
      <c r="G1" s="43"/>
      <c r="H1" s="43"/>
      <c r="I1" s="1"/>
      <c r="J1" s="2"/>
    </row>
    <row r="2" spans="1:10" ht="15.75" x14ac:dyDescent="0.25">
      <c r="A2" s="42" t="s">
        <v>80</v>
      </c>
      <c r="B2" s="42"/>
      <c r="C2" s="42"/>
      <c r="D2" s="42"/>
      <c r="E2" s="42"/>
      <c r="F2" s="42"/>
      <c r="G2" s="42"/>
      <c r="H2" s="42"/>
      <c r="I2" s="3"/>
      <c r="J2" s="2"/>
    </row>
    <row r="3" spans="1:10" ht="15.75" x14ac:dyDescent="0.25">
      <c r="A3" s="4"/>
      <c r="B3" s="4"/>
      <c r="C3" s="4"/>
      <c r="D3" s="4"/>
      <c r="E3" s="4"/>
      <c r="F3" s="4"/>
      <c r="G3" s="4"/>
      <c r="H3" s="4"/>
      <c r="I3" s="1"/>
      <c r="J3" s="2"/>
    </row>
    <row r="4" spans="1:10" x14ac:dyDescent="0.25">
      <c r="A4" s="44" t="s">
        <v>1</v>
      </c>
      <c r="B4" s="44"/>
      <c r="C4" s="44"/>
      <c r="D4" s="44"/>
      <c r="E4" s="44"/>
      <c r="F4" s="44"/>
      <c r="G4" s="44"/>
      <c r="H4" s="44"/>
      <c r="I4" s="2"/>
      <c r="J4" s="2"/>
    </row>
    <row r="5" spans="1:10" x14ac:dyDescent="0.25">
      <c r="A5" s="45" t="s">
        <v>79</v>
      </c>
      <c r="B5" s="45"/>
      <c r="C5" s="45"/>
      <c r="D5" s="45"/>
      <c r="E5" s="45"/>
      <c r="F5" s="45"/>
      <c r="G5" s="45"/>
      <c r="H5" s="45"/>
      <c r="I5" s="2"/>
    </row>
    <row r="6" spans="1:10" x14ac:dyDescent="0.25">
      <c r="A6" s="5"/>
      <c r="B6" s="6"/>
      <c r="C6" s="5"/>
      <c r="D6" s="5"/>
      <c r="E6" s="5"/>
      <c r="F6" s="5"/>
      <c r="G6" s="5"/>
      <c r="H6" s="5"/>
      <c r="I6" s="2"/>
    </row>
    <row r="7" spans="1:10" ht="15.75" x14ac:dyDescent="0.25">
      <c r="A7" s="5"/>
      <c r="B7" s="7"/>
      <c r="C7" s="5"/>
      <c r="D7" s="5"/>
      <c r="E7" s="5"/>
      <c r="F7" s="5"/>
      <c r="G7" s="8" t="s">
        <v>2</v>
      </c>
      <c r="H7" s="5"/>
      <c r="I7" s="2"/>
    </row>
    <row r="8" spans="1:10" ht="15.75" x14ac:dyDescent="0.25">
      <c r="A8" s="5"/>
      <c r="B8" s="7"/>
      <c r="C8" s="5"/>
      <c r="D8" s="5"/>
      <c r="E8" s="5"/>
      <c r="F8" s="5" t="s">
        <v>78</v>
      </c>
      <c r="G8" s="8"/>
      <c r="H8" s="5"/>
      <c r="I8" s="2"/>
    </row>
    <row r="9" spans="1:10" ht="15.75" x14ac:dyDescent="0.25">
      <c r="A9" s="5"/>
      <c r="B9" s="46" t="s">
        <v>3</v>
      </c>
      <c r="C9" s="46"/>
      <c r="D9" s="46"/>
      <c r="E9" s="5"/>
      <c r="F9" s="5"/>
      <c r="G9" s="8"/>
      <c r="H9" s="5"/>
      <c r="I9" s="2"/>
    </row>
    <row r="10" spans="1:10" x14ac:dyDescent="0.25">
      <c r="A10" s="5"/>
      <c r="B10" s="41" t="s">
        <v>4</v>
      </c>
      <c r="C10" s="41"/>
      <c r="D10" s="41"/>
      <c r="E10" s="5"/>
      <c r="F10" s="5"/>
      <c r="G10" s="8"/>
      <c r="H10" s="5"/>
      <c r="I10" s="2"/>
    </row>
    <row r="11" spans="1:10" x14ac:dyDescent="0.25">
      <c r="A11" s="9"/>
      <c r="B11" s="9"/>
    </row>
    <row r="12" spans="1:10" ht="20.25" x14ac:dyDescent="0.25">
      <c r="A12" s="10" t="s">
        <v>5</v>
      </c>
    </row>
    <row r="13" spans="1:10" ht="15.75" thickBot="1" x14ac:dyDescent="0.3">
      <c r="A13" s="11"/>
    </row>
    <row r="14" spans="1:10" ht="28.5" x14ac:dyDescent="0.25">
      <c r="A14" s="48" t="s">
        <v>6</v>
      </c>
      <c r="B14" s="48" t="s">
        <v>7</v>
      </c>
      <c r="C14" s="48" t="s">
        <v>8</v>
      </c>
      <c r="D14" s="48" t="s">
        <v>9</v>
      </c>
      <c r="E14" s="12" t="s">
        <v>10</v>
      </c>
      <c r="F14" s="13" t="s">
        <v>11</v>
      </c>
      <c r="G14" s="12" t="s">
        <v>12</v>
      </c>
      <c r="H14" s="14" t="s">
        <v>11</v>
      </c>
    </row>
    <row r="15" spans="1:10" ht="15.75" thickBot="1" x14ac:dyDescent="0.3">
      <c r="A15" s="49"/>
      <c r="B15" s="49"/>
      <c r="C15" s="49"/>
      <c r="D15" s="49"/>
      <c r="E15" s="15" t="s">
        <v>13</v>
      </c>
      <c r="F15" s="16" t="s">
        <v>13</v>
      </c>
      <c r="G15" s="15" t="s">
        <v>14</v>
      </c>
      <c r="H15" s="17" t="s">
        <v>15</v>
      </c>
    </row>
    <row r="16" spans="1:10" ht="19.5" customHeight="1" thickBot="1" x14ac:dyDescent="0.3">
      <c r="A16" s="18">
        <v>1</v>
      </c>
      <c r="B16" s="19" t="s">
        <v>16</v>
      </c>
      <c r="C16" s="18" t="s">
        <v>17</v>
      </c>
      <c r="D16" s="18">
        <v>2800</v>
      </c>
      <c r="E16" s="36">
        <v>0</v>
      </c>
      <c r="F16" s="36">
        <f t="shared" ref="F16:F43" si="0">D16*E16</f>
        <v>0</v>
      </c>
      <c r="G16" s="15">
        <v>5</v>
      </c>
      <c r="H16" s="20">
        <f t="shared" ref="H16:H43" si="1">F16*(1+G16/100)</f>
        <v>0</v>
      </c>
    </row>
    <row r="17" spans="1:15" ht="19.5" customHeight="1" thickBot="1" x14ac:dyDescent="0.3">
      <c r="A17" s="18">
        <v>2</v>
      </c>
      <c r="B17" s="19" t="s">
        <v>18</v>
      </c>
      <c r="C17" s="18" t="s">
        <v>19</v>
      </c>
      <c r="D17" s="18">
        <v>1150</v>
      </c>
      <c r="E17" s="36">
        <v>0</v>
      </c>
      <c r="F17" s="35">
        <f t="shared" si="0"/>
        <v>0</v>
      </c>
      <c r="G17" s="21">
        <v>5</v>
      </c>
      <c r="H17" s="22">
        <f t="shared" si="1"/>
        <v>0</v>
      </c>
    </row>
    <row r="18" spans="1:15" ht="19.5" customHeight="1" thickBot="1" x14ac:dyDescent="0.3">
      <c r="A18" s="18">
        <v>3</v>
      </c>
      <c r="B18" s="19" t="s">
        <v>20</v>
      </c>
      <c r="C18" s="18" t="s">
        <v>21</v>
      </c>
      <c r="D18" s="18">
        <v>720</v>
      </c>
      <c r="E18" s="36">
        <v>0</v>
      </c>
      <c r="F18" s="35">
        <f t="shared" si="0"/>
        <v>0</v>
      </c>
      <c r="G18" s="21">
        <v>5</v>
      </c>
      <c r="H18" s="22">
        <f t="shared" si="1"/>
        <v>0</v>
      </c>
    </row>
    <row r="19" spans="1:15" ht="20.25" customHeight="1" thickBot="1" x14ac:dyDescent="0.3">
      <c r="A19" s="18">
        <v>4</v>
      </c>
      <c r="B19" s="19" t="s">
        <v>22</v>
      </c>
      <c r="C19" s="18" t="s">
        <v>19</v>
      </c>
      <c r="D19" s="18">
        <v>3650</v>
      </c>
      <c r="E19" s="36">
        <v>0</v>
      </c>
      <c r="F19" s="35">
        <f t="shared" si="0"/>
        <v>0</v>
      </c>
      <c r="G19" s="21">
        <v>5</v>
      </c>
      <c r="H19" s="22">
        <f t="shared" si="1"/>
        <v>0</v>
      </c>
    </row>
    <row r="20" spans="1:15" ht="18.75" customHeight="1" thickBot="1" x14ac:dyDescent="0.3">
      <c r="A20" s="18">
        <v>5</v>
      </c>
      <c r="B20" s="19" t="s">
        <v>23</v>
      </c>
      <c r="C20" s="18" t="s">
        <v>19</v>
      </c>
      <c r="D20" s="18">
        <v>370</v>
      </c>
      <c r="E20" s="36">
        <v>0</v>
      </c>
      <c r="F20" s="35">
        <f t="shared" si="0"/>
        <v>0</v>
      </c>
      <c r="G20" s="21">
        <v>5</v>
      </c>
      <c r="H20" s="22">
        <f t="shared" si="1"/>
        <v>0</v>
      </c>
    </row>
    <row r="21" spans="1:15" ht="35.25" customHeight="1" thickBot="1" x14ac:dyDescent="0.3">
      <c r="A21" s="18">
        <v>6</v>
      </c>
      <c r="B21" s="19" t="s">
        <v>24</v>
      </c>
      <c r="C21" s="18" t="s">
        <v>25</v>
      </c>
      <c r="D21" s="18">
        <v>1700</v>
      </c>
      <c r="E21" s="36">
        <v>0</v>
      </c>
      <c r="F21" s="35">
        <f t="shared" si="0"/>
        <v>0</v>
      </c>
      <c r="G21" s="21">
        <v>5</v>
      </c>
      <c r="H21" s="22">
        <f t="shared" si="1"/>
        <v>0</v>
      </c>
    </row>
    <row r="22" spans="1:15" ht="27.75" customHeight="1" thickBot="1" x14ac:dyDescent="0.3">
      <c r="A22" s="18" t="s">
        <v>26</v>
      </c>
      <c r="B22" s="19" t="s">
        <v>27</v>
      </c>
      <c r="C22" s="18" t="s">
        <v>21</v>
      </c>
      <c r="D22" s="18">
        <v>350</v>
      </c>
      <c r="E22" s="36">
        <v>0</v>
      </c>
      <c r="F22" s="35">
        <f t="shared" si="0"/>
        <v>0</v>
      </c>
      <c r="G22" s="21">
        <v>5</v>
      </c>
      <c r="H22" s="22">
        <f t="shared" si="1"/>
        <v>0</v>
      </c>
    </row>
    <row r="23" spans="1:15" ht="30.75" customHeight="1" thickBot="1" x14ac:dyDescent="0.3">
      <c r="A23" s="18" t="s">
        <v>28</v>
      </c>
      <c r="B23" s="19" t="s">
        <v>29</v>
      </c>
      <c r="C23" s="18" t="s">
        <v>25</v>
      </c>
      <c r="D23" s="18">
        <v>2900</v>
      </c>
      <c r="E23" s="36">
        <v>0</v>
      </c>
      <c r="F23" s="35">
        <f t="shared" si="0"/>
        <v>0</v>
      </c>
      <c r="G23" s="21">
        <v>5</v>
      </c>
      <c r="H23" s="22">
        <f t="shared" si="1"/>
        <v>0</v>
      </c>
    </row>
    <row r="24" spans="1:15" ht="37.5" customHeight="1" thickBot="1" x14ac:dyDescent="0.3">
      <c r="A24" s="18" t="s">
        <v>30</v>
      </c>
      <c r="B24" s="19" t="s">
        <v>31</v>
      </c>
      <c r="C24" s="18" t="s">
        <v>25</v>
      </c>
      <c r="D24" s="18">
        <v>1700</v>
      </c>
      <c r="E24" s="36">
        <v>0</v>
      </c>
      <c r="F24" s="35">
        <f t="shared" si="0"/>
        <v>0</v>
      </c>
      <c r="G24" s="21">
        <v>5</v>
      </c>
      <c r="H24" s="22">
        <f t="shared" si="1"/>
        <v>0</v>
      </c>
    </row>
    <row r="25" spans="1:15" ht="40.5" customHeight="1" thickBot="1" x14ac:dyDescent="0.3">
      <c r="A25" s="18" t="s">
        <v>32</v>
      </c>
      <c r="B25" s="19" t="s">
        <v>33</v>
      </c>
      <c r="C25" s="18" t="s">
        <v>25</v>
      </c>
      <c r="D25" s="18">
        <v>850</v>
      </c>
      <c r="E25" s="36">
        <v>0</v>
      </c>
      <c r="F25" s="35">
        <f t="shared" si="0"/>
        <v>0</v>
      </c>
      <c r="G25" s="21">
        <v>5</v>
      </c>
      <c r="H25" s="22">
        <f t="shared" si="1"/>
        <v>0</v>
      </c>
      <c r="O25" t="s">
        <v>34</v>
      </c>
    </row>
    <row r="26" spans="1:15" ht="35.25" customHeight="1" thickBot="1" x14ac:dyDescent="0.3">
      <c r="A26" s="18" t="s">
        <v>35</v>
      </c>
      <c r="B26" s="19" t="s">
        <v>36</v>
      </c>
      <c r="C26" s="18" t="s">
        <v>25</v>
      </c>
      <c r="D26" s="18">
        <v>3330</v>
      </c>
      <c r="E26" s="36">
        <v>0</v>
      </c>
      <c r="F26" s="35">
        <f t="shared" si="0"/>
        <v>0</v>
      </c>
      <c r="G26" s="21">
        <v>5</v>
      </c>
      <c r="H26" s="22">
        <f t="shared" si="1"/>
        <v>0</v>
      </c>
    </row>
    <row r="27" spans="1:15" ht="30" customHeight="1" thickBot="1" x14ac:dyDescent="0.3">
      <c r="A27" s="18" t="s">
        <v>37</v>
      </c>
      <c r="B27" s="19" t="s">
        <v>38</v>
      </c>
      <c r="C27" s="18" t="s">
        <v>25</v>
      </c>
      <c r="D27" s="18">
        <v>145</v>
      </c>
      <c r="E27" s="36">
        <v>0</v>
      </c>
      <c r="F27" s="35">
        <f t="shared" si="0"/>
        <v>0</v>
      </c>
      <c r="G27" s="21">
        <v>5</v>
      </c>
      <c r="H27" s="22">
        <f t="shared" si="1"/>
        <v>0</v>
      </c>
    </row>
    <row r="28" spans="1:15" ht="39" customHeight="1" thickBot="1" x14ac:dyDescent="0.3">
      <c r="A28" s="18" t="s">
        <v>39</v>
      </c>
      <c r="B28" s="19" t="s">
        <v>40</v>
      </c>
      <c r="C28" s="18" t="s">
        <v>25</v>
      </c>
      <c r="D28" s="18">
        <v>20</v>
      </c>
      <c r="E28" s="36">
        <v>0</v>
      </c>
      <c r="F28" s="35">
        <f t="shared" si="0"/>
        <v>0</v>
      </c>
      <c r="G28" s="21">
        <v>5</v>
      </c>
      <c r="H28" s="22">
        <f t="shared" si="1"/>
        <v>0</v>
      </c>
    </row>
    <row r="29" spans="1:15" ht="39" customHeight="1" thickBot="1" x14ac:dyDescent="0.3">
      <c r="A29" s="18" t="s">
        <v>41</v>
      </c>
      <c r="B29" s="19" t="s">
        <v>42</v>
      </c>
      <c r="C29" s="18" t="s">
        <v>25</v>
      </c>
      <c r="D29" s="18">
        <v>1700</v>
      </c>
      <c r="E29" s="36">
        <v>0</v>
      </c>
      <c r="F29" s="35">
        <f t="shared" si="0"/>
        <v>0</v>
      </c>
      <c r="G29" s="21">
        <v>5</v>
      </c>
      <c r="H29" s="22">
        <f t="shared" si="1"/>
        <v>0</v>
      </c>
    </row>
    <row r="30" spans="1:15" ht="52.5" customHeight="1" thickBot="1" x14ac:dyDescent="0.3">
      <c r="A30" s="18" t="s">
        <v>43</v>
      </c>
      <c r="B30" s="19" t="s">
        <v>44</v>
      </c>
      <c r="C30" s="18" t="s">
        <v>25</v>
      </c>
      <c r="D30" s="18">
        <v>30</v>
      </c>
      <c r="E30" s="36">
        <v>0</v>
      </c>
      <c r="F30" s="35">
        <f t="shared" si="0"/>
        <v>0</v>
      </c>
      <c r="G30" s="21">
        <v>5</v>
      </c>
      <c r="H30" s="22">
        <f t="shared" si="1"/>
        <v>0</v>
      </c>
    </row>
    <row r="31" spans="1:15" ht="39" customHeight="1" thickBot="1" x14ac:dyDescent="0.3">
      <c r="A31" s="18" t="s">
        <v>45</v>
      </c>
      <c r="B31" s="19" t="s">
        <v>46</v>
      </c>
      <c r="C31" s="18" t="s">
        <v>25</v>
      </c>
      <c r="D31" s="18">
        <v>10</v>
      </c>
      <c r="E31" s="36">
        <v>0</v>
      </c>
      <c r="F31" s="35">
        <f t="shared" si="0"/>
        <v>0</v>
      </c>
      <c r="G31" s="21">
        <v>5</v>
      </c>
      <c r="H31" s="22">
        <f t="shared" si="1"/>
        <v>0</v>
      </c>
    </row>
    <row r="32" spans="1:15" ht="39" customHeight="1" thickBot="1" x14ac:dyDescent="0.3">
      <c r="A32" s="18" t="s">
        <v>47</v>
      </c>
      <c r="B32" s="19" t="s">
        <v>48</v>
      </c>
      <c r="C32" s="18" t="s">
        <v>25</v>
      </c>
      <c r="D32" s="18">
        <v>10</v>
      </c>
      <c r="E32" s="36">
        <v>0</v>
      </c>
      <c r="F32" s="35">
        <f t="shared" si="0"/>
        <v>0</v>
      </c>
      <c r="G32" s="21">
        <v>5</v>
      </c>
      <c r="H32" s="22">
        <f t="shared" si="1"/>
        <v>0</v>
      </c>
    </row>
    <row r="33" spans="1:8" ht="50.25" customHeight="1" thickBot="1" x14ac:dyDescent="0.3">
      <c r="A33" s="18" t="s">
        <v>49</v>
      </c>
      <c r="B33" s="19" t="s">
        <v>50</v>
      </c>
      <c r="C33" s="18" t="s">
        <v>25</v>
      </c>
      <c r="D33" s="18">
        <v>60</v>
      </c>
      <c r="E33" s="36">
        <v>0</v>
      </c>
      <c r="F33" s="35">
        <f t="shared" si="0"/>
        <v>0</v>
      </c>
      <c r="G33" s="21">
        <v>5</v>
      </c>
      <c r="H33" s="22">
        <f t="shared" si="1"/>
        <v>0</v>
      </c>
    </row>
    <row r="34" spans="1:8" ht="27.75" customHeight="1" thickBot="1" x14ac:dyDescent="0.3">
      <c r="A34" s="18" t="s">
        <v>51</v>
      </c>
      <c r="B34" s="19" t="s">
        <v>52</v>
      </c>
      <c r="C34" s="18" t="s">
        <v>25</v>
      </c>
      <c r="D34" s="18">
        <v>10</v>
      </c>
      <c r="E34" s="36">
        <v>0</v>
      </c>
      <c r="F34" s="35">
        <f t="shared" si="0"/>
        <v>0</v>
      </c>
      <c r="G34" s="21">
        <v>5</v>
      </c>
      <c r="H34" s="22">
        <f t="shared" si="1"/>
        <v>0</v>
      </c>
    </row>
    <row r="35" spans="1:8" ht="30" customHeight="1" thickBot="1" x14ac:dyDescent="0.3">
      <c r="A35" s="18" t="s">
        <v>53</v>
      </c>
      <c r="B35" s="19" t="s">
        <v>54</v>
      </c>
      <c r="C35" s="18" t="s">
        <v>25</v>
      </c>
      <c r="D35" s="18">
        <v>10</v>
      </c>
      <c r="E35" s="36">
        <v>0</v>
      </c>
      <c r="F35" s="35">
        <f t="shared" si="0"/>
        <v>0</v>
      </c>
      <c r="G35" s="21">
        <v>5</v>
      </c>
      <c r="H35" s="22">
        <f t="shared" si="1"/>
        <v>0</v>
      </c>
    </row>
    <row r="36" spans="1:8" ht="32.25" customHeight="1" thickBot="1" x14ac:dyDescent="0.3">
      <c r="A36" s="18" t="s">
        <v>55</v>
      </c>
      <c r="B36" s="19" t="s">
        <v>56</v>
      </c>
      <c r="C36" s="18" t="s">
        <v>25</v>
      </c>
      <c r="D36" s="18">
        <v>10</v>
      </c>
      <c r="E36" s="36">
        <v>0</v>
      </c>
      <c r="F36" s="35">
        <f t="shared" si="0"/>
        <v>0</v>
      </c>
      <c r="G36" s="21">
        <v>5</v>
      </c>
      <c r="H36" s="22">
        <f t="shared" si="1"/>
        <v>0</v>
      </c>
    </row>
    <row r="37" spans="1:8" ht="39" customHeight="1" thickBot="1" x14ac:dyDescent="0.3">
      <c r="A37" s="18" t="s">
        <v>57</v>
      </c>
      <c r="B37" s="19" t="s">
        <v>58</v>
      </c>
      <c r="C37" s="18" t="s">
        <v>25</v>
      </c>
      <c r="D37" s="18">
        <v>15</v>
      </c>
      <c r="E37" s="36">
        <v>0</v>
      </c>
      <c r="F37" s="35">
        <f t="shared" si="0"/>
        <v>0</v>
      </c>
      <c r="G37" s="21">
        <v>5</v>
      </c>
      <c r="H37" s="22">
        <f t="shared" si="1"/>
        <v>0</v>
      </c>
    </row>
    <row r="38" spans="1:8" ht="39" customHeight="1" thickBot="1" x14ac:dyDescent="0.3">
      <c r="A38" s="18" t="s">
        <v>59</v>
      </c>
      <c r="B38" s="19" t="s">
        <v>60</v>
      </c>
      <c r="C38" s="18" t="s">
        <v>25</v>
      </c>
      <c r="D38" s="18">
        <v>25</v>
      </c>
      <c r="E38" s="36">
        <v>0</v>
      </c>
      <c r="F38" s="35">
        <f t="shared" si="0"/>
        <v>0</v>
      </c>
      <c r="G38" s="21">
        <v>5</v>
      </c>
      <c r="H38" s="22">
        <f t="shared" si="1"/>
        <v>0</v>
      </c>
    </row>
    <row r="39" spans="1:8" ht="39" customHeight="1" thickBot="1" x14ac:dyDescent="0.3">
      <c r="A39" s="18" t="s">
        <v>61</v>
      </c>
      <c r="B39" s="19" t="s">
        <v>62</v>
      </c>
      <c r="C39" s="18" t="s">
        <v>25</v>
      </c>
      <c r="D39" s="18">
        <v>10</v>
      </c>
      <c r="E39" s="36">
        <v>0</v>
      </c>
      <c r="F39" s="35">
        <f t="shared" si="0"/>
        <v>0</v>
      </c>
      <c r="G39" s="21">
        <v>5</v>
      </c>
      <c r="H39" s="22">
        <f t="shared" si="1"/>
        <v>0</v>
      </c>
    </row>
    <row r="40" spans="1:8" ht="30" customHeight="1" thickBot="1" x14ac:dyDescent="0.3">
      <c r="A40" s="18" t="s">
        <v>63</v>
      </c>
      <c r="B40" s="19" t="s">
        <v>64</v>
      </c>
      <c r="C40" s="18" t="s">
        <v>25</v>
      </c>
      <c r="D40" s="18">
        <v>10</v>
      </c>
      <c r="E40" s="36">
        <v>0</v>
      </c>
      <c r="F40" s="35">
        <f t="shared" si="0"/>
        <v>0</v>
      </c>
      <c r="G40" s="21">
        <v>5</v>
      </c>
      <c r="H40" s="22">
        <f t="shared" si="1"/>
        <v>0</v>
      </c>
    </row>
    <row r="41" spans="1:8" ht="28.5" customHeight="1" thickBot="1" x14ac:dyDescent="0.3">
      <c r="A41" s="18" t="s">
        <v>65</v>
      </c>
      <c r="B41" s="19" t="s">
        <v>66</v>
      </c>
      <c r="C41" s="18" t="s">
        <v>19</v>
      </c>
      <c r="D41" s="18">
        <v>10</v>
      </c>
      <c r="E41" s="36">
        <v>0</v>
      </c>
      <c r="F41" s="35">
        <f t="shared" si="0"/>
        <v>0</v>
      </c>
      <c r="G41" s="21">
        <v>5</v>
      </c>
      <c r="H41" s="22">
        <f t="shared" si="1"/>
        <v>0</v>
      </c>
    </row>
    <row r="42" spans="1:8" ht="39" customHeight="1" thickBot="1" x14ac:dyDescent="0.3">
      <c r="A42" s="18" t="s">
        <v>67</v>
      </c>
      <c r="B42" s="19" t="s">
        <v>68</v>
      </c>
      <c r="C42" s="18" t="s">
        <v>19</v>
      </c>
      <c r="D42" s="18">
        <v>1650</v>
      </c>
      <c r="E42" s="36">
        <v>0</v>
      </c>
      <c r="F42" s="35">
        <f t="shared" si="0"/>
        <v>0</v>
      </c>
      <c r="G42" s="21">
        <v>5</v>
      </c>
      <c r="H42" s="22">
        <f t="shared" si="1"/>
        <v>0</v>
      </c>
    </row>
    <row r="43" spans="1:8" ht="39" customHeight="1" thickBot="1" x14ac:dyDescent="0.3">
      <c r="A43" s="18" t="s">
        <v>69</v>
      </c>
      <c r="B43" s="19" t="s">
        <v>70</v>
      </c>
      <c r="C43" s="18" t="s">
        <v>21</v>
      </c>
      <c r="D43" s="18">
        <v>60</v>
      </c>
      <c r="E43" s="36">
        <v>0</v>
      </c>
      <c r="F43" s="35">
        <f t="shared" si="0"/>
        <v>0</v>
      </c>
      <c r="G43" s="21">
        <v>5</v>
      </c>
      <c r="H43" s="22">
        <f t="shared" si="1"/>
        <v>0</v>
      </c>
    </row>
    <row r="44" spans="1:8" ht="23.25" customHeight="1" thickBot="1" x14ac:dyDescent="0.3">
      <c r="A44" s="23"/>
      <c r="B44" s="24"/>
      <c r="C44" s="50" t="s">
        <v>71</v>
      </c>
      <c r="D44" s="50"/>
      <c r="E44" s="50"/>
      <c r="F44" s="37">
        <f>SUM(F16:F43)</f>
        <v>0</v>
      </c>
      <c r="G44" s="21"/>
      <c r="H44" s="22">
        <f>SUM(H16:H43)</f>
        <v>0</v>
      </c>
    </row>
    <row r="45" spans="1:8" ht="3.75" customHeight="1" x14ac:dyDescent="0.25">
      <c r="A45" s="23"/>
      <c r="B45" s="24"/>
      <c r="C45" s="23"/>
      <c r="D45" s="23"/>
      <c r="E45" s="23"/>
      <c r="F45" s="25"/>
      <c r="G45" s="25"/>
      <c r="H45" s="26"/>
    </row>
    <row r="46" spans="1:8" ht="15.75" hidden="1" x14ac:dyDescent="0.25">
      <c r="A46" s="3"/>
      <c r="B46" s="23"/>
      <c r="H46" s="27"/>
    </row>
    <row r="47" spans="1:8" ht="15.75" hidden="1" x14ac:dyDescent="0.25">
      <c r="A47" s="3"/>
      <c r="C47" s="28"/>
      <c r="E47" s="33"/>
      <c r="F47" s="34"/>
      <c r="H47" s="27"/>
    </row>
    <row r="48" spans="1:8" ht="15.75" hidden="1" x14ac:dyDescent="0.25">
      <c r="A48" s="3"/>
      <c r="C48" s="28"/>
      <c r="F48" s="27"/>
      <c r="H48" s="27"/>
    </row>
    <row r="49" spans="1:12" ht="15.75" x14ac:dyDescent="0.25">
      <c r="A49" s="3"/>
      <c r="H49" s="27"/>
    </row>
    <row r="50" spans="1:12" ht="15.75" x14ac:dyDescent="0.25">
      <c r="A50" s="3" t="s">
        <v>72</v>
      </c>
      <c r="H50" s="27"/>
    </row>
    <row r="51" spans="1:12" ht="15.75" x14ac:dyDescent="0.25">
      <c r="A51" s="29"/>
      <c r="H51" s="27"/>
    </row>
    <row r="52" spans="1:12" ht="15.75" x14ac:dyDescent="0.25">
      <c r="A52" s="30" t="s">
        <v>73</v>
      </c>
      <c r="H52" s="27"/>
    </row>
    <row r="53" spans="1:12" ht="15.75" x14ac:dyDescent="0.25">
      <c r="A53" s="30"/>
    </row>
    <row r="54" spans="1:12" ht="15.75" x14ac:dyDescent="0.25">
      <c r="A54" s="30"/>
      <c r="E54" s="47"/>
      <c r="F54" s="47"/>
      <c r="G54" s="47"/>
    </row>
    <row r="55" spans="1:12" ht="15.75" x14ac:dyDescent="0.25">
      <c r="A55" s="29" t="s">
        <v>74</v>
      </c>
      <c r="E55" s="47" t="s">
        <v>75</v>
      </c>
      <c r="F55" s="47"/>
      <c r="G55" s="47"/>
      <c r="K55" s="28"/>
    </row>
    <row r="56" spans="1:12" ht="15.75" x14ac:dyDescent="0.25">
      <c r="A56" s="29"/>
      <c r="E56" s="41" t="s">
        <v>76</v>
      </c>
      <c r="F56" s="41"/>
      <c r="G56" s="41"/>
      <c r="K56" s="28"/>
    </row>
    <row r="58" spans="1:12" ht="15.75" x14ac:dyDescent="0.25">
      <c r="A58" s="30"/>
    </row>
    <row r="59" spans="1:12" ht="2.25" customHeight="1" x14ac:dyDescent="0.25">
      <c r="A59" s="30"/>
      <c r="C59" s="31"/>
      <c r="D59" s="31"/>
      <c r="E59" s="31"/>
      <c r="F59" s="31"/>
      <c r="G59" s="31"/>
      <c r="H59" s="31"/>
    </row>
    <row r="60" spans="1:12" ht="64.5" customHeight="1" x14ac:dyDescent="0.25">
      <c r="A60" s="31"/>
      <c r="B60" s="39" t="s">
        <v>77</v>
      </c>
      <c r="C60" s="40"/>
      <c r="D60" s="40"/>
      <c r="E60" s="40"/>
      <c r="F60" s="40"/>
      <c r="G60" s="40"/>
      <c r="H60" s="40"/>
      <c r="I60" s="40"/>
      <c r="J60" s="40"/>
      <c r="K60" s="28"/>
      <c r="L60" s="28"/>
    </row>
    <row r="61" spans="1:12" ht="15.75" x14ac:dyDescent="0.25">
      <c r="A61" s="30"/>
      <c r="B61" s="28"/>
      <c r="G61" s="38"/>
      <c r="H61" s="38"/>
      <c r="I61" s="28"/>
      <c r="J61" s="28"/>
      <c r="K61" s="28"/>
      <c r="L61" s="28"/>
    </row>
    <row r="62" spans="1:12" ht="15.75" x14ac:dyDescent="0.25">
      <c r="A62" s="30"/>
    </row>
    <row r="63" spans="1:12" x14ac:dyDescent="0.25">
      <c r="A63" s="32"/>
    </row>
  </sheetData>
  <mergeCells count="14">
    <mergeCell ref="E55:G55"/>
    <mergeCell ref="E56:G56"/>
    <mergeCell ref="A14:A15"/>
    <mergeCell ref="B14:B15"/>
    <mergeCell ref="C14:C15"/>
    <mergeCell ref="D14:D15"/>
    <mergeCell ref="C44:E44"/>
    <mergeCell ref="E54:G54"/>
    <mergeCell ref="B10:D10"/>
    <mergeCell ref="A1:H1"/>
    <mergeCell ref="A2:H2"/>
    <mergeCell ref="A4:H4"/>
    <mergeCell ref="A5:H5"/>
    <mergeCell ref="B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cp:lastPrinted>2025-11-18T14:28:29Z</cp:lastPrinted>
  <dcterms:created xsi:type="dcterms:W3CDTF">2025-11-17T13:36:37Z</dcterms:created>
  <dcterms:modified xsi:type="dcterms:W3CDTF">2025-11-24T10:13:33Z</dcterms:modified>
</cp:coreProperties>
</file>